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hit\Desktop\"/>
    </mc:Choice>
  </mc:AlternateContent>
  <xr:revisionPtr revIDLastSave="0" documentId="13_ncr:1_{5D8B0236-2F26-4103-A23B-A0BF57C1C66F}" xr6:coauthVersionLast="47" xr6:coauthVersionMax="47" xr10:uidLastSave="{00000000-0000-0000-0000-000000000000}"/>
  <bookViews>
    <workbookView xWindow="-110" yWindow="-110" windowWidth="25820" windowHeight="15500" xr2:uid="{A2E98F81-A5B0-4038-BC12-A8788740F58A}"/>
  </bookViews>
  <sheets>
    <sheet name="P&amp;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8" i="1"/>
  <c r="F17" i="1"/>
  <c r="B23" i="1"/>
  <c r="B24" i="1"/>
  <c r="D21" i="1"/>
  <c r="B25" i="1" s="1"/>
  <c r="F20" i="1"/>
  <c r="F19" i="1"/>
  <c r="F12" i="1"/>
  <c r="F11" i="1"/>
  <c r="F10" i="1"/>
  <c r="F9" i="1"/>
  <c r="F8" i="1"/>
  <c r="F7" i="1"/>
  <c r="F21" i="1" l="1"/>
  <c r="F22" i="1" s="1"/>
  <c r="D22" i="1"/>
  <c r="B26" i="1"/>
  <c r="B27" i="1" l="1"/>
  <c r="B28" i="1" s="1"/>
</calcChain>
</file>

<file path=xl/sharedStrings.xml><?xml version="1.0" encoding="utf-8"?>
<sst xmlns="http://schemas.openxmlformats.org/spreadsheetml/2006/main" count="24" uniqueCount="22">
  <si>
    <t xml:space="preserve">PSC:     </t>
  </si>
  <si>
    <t>Goal Start Date:</t>
  </si>
  <si>
    <t>Sublease/Lease:</t>
  </si>
  <si>
    <t xml:space="preserve">Lease amount: TBD (estimate) </t>
  </si>
  <si>
    <t xml:space="preserve">SQFT:  Total = </t>
  </si>
  <si>
    <t>PST Rate</t>
  </si>
  <si>
    <t>Clients</t>
  </si>
  <si>
    <t>Specialty</t>
  </si>
  <si>
    <t>Location</t>
  </si>
  <si>
    <t>Daily</t>
  </si>
  <si>
    <t xml:space="preserve">PPA </t>
  </si>
  <si>
    <t>Total</t>
  </si>
  <si>
    <t>Sample</t>
  </si>
  <si>
    <t>Ingetrative Med</t>
  </si>
  <si>
    <t>same bldg</t>
  </si>
  <si>
    <t>At 75%</t>
  </si>
  <si>
    <t>Rent</t>
  </si>
  <si>
    <t>Rent Rate</t>
  </si>
  <si>
    <t>PST</t>
  </si>
  <si>
    <t>Accn cost</t>
  </si>
  <si>
    <t>Costs (before Sales)</t>
  </si>
  <si>
    <t>Commission Rate: (8%)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</si>
</sst>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33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2" xfId="0" applyFont="1" applyFill="1" applyBorder="1"/>
    <xf numFmtId="0" fontId="0" fillId="2" borderId="3" xfId="0" applyFill="1" applyBorder="1"/>
    <xf numFmtId="0" fontId="2" fillId="0" borderId="1" xfId="0" applyFont="1" applyBorder="1" applyAlignment="1">
      <alignment horizontal="left"/>
    </xf>
    <xf numFmtId="0" fontId="0" fillId="3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44" fontId="2" fillId="4" borderId="4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44" fontId="4" fillId="0" borderId="0" xfId="0" applyNumberFormat="1" applyFont="1"/>
    <xf numFmtId="164" fontId="0" fillId="0" borderId="0" xfId="1" applyNumberFormat="1" applyFont="1"/>
    <xf numFmtId="0" fontId="5" fillId="0" borderId="0" xfId="0" applyFont="1"/>
    <xf numFmtId="44" fontId="3" fillId="2" borderId="0" xfId="1" applyFont="1" applyFill="1" applyAlignment="1">
      <alignment horizontal="center"/>
    </xf>
    <xf numFmtId="165" fontId="0" fillId="0" borderId="0" xfId="0" applyNumberFormat="1"/>
    <xf numFmtId="0" fontId="2" fillId="0" borderId="5" xfId="0" applyFont="1" applyBorder="1"/>
    <xf numFmtId="164" fontId="2" fillId="0" borderId="5" xfId="0" applyNumberFormat="1" applyFont="1" applyBorder="1"/>
    <xf numFmtId="0" fontId="2" fillId="0" borderId="4" xfId="0" applyFont="1" applyBorder="1"/>
    <xf numFmtId="164" fontId="2" fillId="0" borderId="4" xfId="0" applyNumberFormat="1" applyFont="1" applyBorder="1"/>
    <xf numFmtId="164" fontId="2" fillId="4" borderId="0" xfId="0" applyNumberFormat="1" applyFont="1" applyFill="1"/>
    <xf numFmtId="0" fontId="0" fillId="0" borderId="0" xfId="0" applyAlignment="1">
      <alignment horizontal="right"/>
    </xf>
    <xf numFmtId="44" fontId="2" fillId="3" borderId="0" xfId="1" applyFont="1" applyFill="1"/>
    <xf numFmtId="0" fontId="2" fillId="2" borderId="1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E8B24-2EA8-4226-A64D-940F0CFA2364}">
  <dimension ref="A1:G28"/>
  <sheetViews>
    <sheetView tabSelected="1" zoomScaleNormal="100" workbookViewId="0">
      <selection activeCell="L17" sqref="L16:L17"/>
    </sheetView>
  </sheetViews>
  <sheetFormatPr defaultRowHeight="14.45"/>
  <cols>
    <col min="1" max="1" width="31.28515625" customWidth="1"/>
    <col min="2" max="2" width="16.7109375" customWidth="1"/>
    <col min="3" max="3" width="15.140625" customWidth="1"/>
    <col min="6" max="6" width="17.28515625" customWidth="1"/>
  </cols>
  <sheetData>
    <row r="1" spans="1:6" ht="15" thickBot="1">
      <c r="A1" s="26" t="s">
        <v>0</v>
      </c>
      <c r="B1" s="1" t="s">
        <v>1</v>
      </c>
      <c r="C1" s="2"/>
    </row>
    <row r="2" spans="1:6">
      <c r="A2" t="s">
        <v>2</v>
      </c>
    </row>
    <row r="3" spans="1:6" ht="15" thickBot="1">
      <c r="A3" t="s">
        <v>3</v>
      </c>
      <c r="B3" s="8">
        <v>500</v>
      </c>
    </row>
    <row r="4" spans="1:6" ht="15" thickBot="1">
      <c r="A4" s="24" t="s">
        <v>4</v>
      </c>
      <c r="B4" s="3">
        <v>500</v>
      </c>
    </row>
    <row r="5" spans="1:6">
      <c r="A5" s="4" t="s">
        <v>5</v>
      </c>
      <c r="B5" s="25"/>
    </row>
    <row r="6" spans="1:6">
      <c r="A6" s="5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</row>
    <row r="7" spans="1:6">
      <c r="A7" t="s">
        <v>12</v>
      </c>
      <c r="B7" t="s">
        <v>13</v>
      </c>
      <c r="C7" t="s">
        <v>14</v>
      </c>
      <c r="D7" s="7">
        <v>3</v>
      </c>
      <c r="E7" s="7">
        <v>50</v>
      </c>
      <c r="F7" s="8">
        <f>SUM(D7)*E7*21</f>
        <v>3150</v>
      </c>
    </row>
    <row r="8" spans="1:6">
      <c r="D8" s="7"/>
      <c r="E8" s="7"/>
      <c r="F8" s="8">
        <f t="shared" ref="F8:F20" si="0">SUM(D8)*E8*21</f>
        <v>0</v>
      </c>
    </row>
    <row r="9" spans="1:6">
      <c r="D9" s="7"/>
      <c r="E9" s="7"/>
      <c r="F9" s="8">
        <f t="shared" si="0"/>
        <v>0</v>
      </c>
    </row>
    <row r="10" spans="1:6">
      <c r="D10" s="7"/>
      <c r="E10" s="7"/>
      <c r="F10" s="8">
        <f t="shared" si="0"/>
        <v>0</v>
      </c>
    </row>
    <row r="11" spans="1:6">
      <c r="D11" s="7"/>
      <c r="E11" s="7"/>
      <c r="F11" s="8">
        <f t="shared" si="0"/>
        <v>0</v>
      </c>
    </row>
    <row r="12" spans="1:6">
      <c r="D12" s="7"/>
      <c r="E12" s="7"/>
      <c r="F12" s="8">
        <f t="shared" si="0"/>
        <v>0</v>
      </c>
    </row>
    <row r="13" spans="1:6">
      <c r="D13" s="7"/>
      <c r="E13" s="7"/>
      <c r="F13" s="8">
        <f t="shared" si="0"/>
        <v>0</v>
      </c>
    </row>
    <row r="14" spans="1:6">
      <c r="D14" s="7"/>
      <c r="E14" s="7"/>
      <c r="F14" s="8">
        <f t="shared" si="0"/>
        <v>0</v>
      </c>
    </row>
    <row r="15" spans="1:6">
      <c r="D15" s="7"/>
      <c r="E15" s="7"/>
      <c r="F15" s="8">
        <f t="shared" si="0"/>
        <v>0</v>
      </c>
    </row>
    <row r="16" spans="1:6">
      <c r="D16" s="7"/>
      <c r="E16" s="7"/>
      <c r="F16" s="8">
        <f t="shared" si="0"/>
        <v>0</v>
      </c>
    </row>
    <row r="17" spans="1:7">
      <c r="D17" s="7"/>
      <c r="E17" s="7"/>
      <c r="F17" s="8">
        <f t="shared" ref="F17" si="1">SUM(D17)*E17*21</f>
        <v>0</v>
      </c>
    </row>
    <row r="18" spans="1:7">
      <c r="D18" s="7"/>
      <c r="E18" s="7"/>
      <c r="F18" s="8">
        <f t="shared" ref="F18" si="2">SUM(D18)*E18*21</f>
        <v>0</v>
      </c>
    </row>
    <row r="19" spans="1:7">
      <c r="D19" s="7"/>
      <c r="E19" s="7"/>
      <c r="F19" s="8">
        <f t="shared" si="0"/>
        <v>0</v>
      </c>
    </row>
    <row r="20" spans="1:7">
      <c r="D20" s="7"/>
      <c r="E20" s="7"/>
      <c r="F20" s="8">
        <f t="shared" si="0"/>
        <v>0</v>
      </c>
    </row>
    <row r="21" spans="1:7" ht="15" thickBot="1">
      <c r="A21" s="9" t="s">
        <v>11</v>
      </c>
      <c r="B21" s="9"/>
      <c r="C21" s="9"/>
      <c r="D21" s="10">
        <f>SUM(D7:D20)</f>
        <v>3</v>
      </c>
      <c r="E21" s="9"/>
      <c r="F21" s="11">
        <f>SUM(F7:F20)</f>
        <v>3150</v>
      </c>
    </row>
    <row r="22" spans="1:7" ht="15" thickTop="1">
      <c r="D22" s="12">
        <f>SUM(D21)*0.75</f>
        <v>2.25</v>
      </c>
      <c r="E22" s="13"/>
      <c r="F22" s="14">
        <f>SUM(F21)*0.75</f>
        <v>2362.5</v>
      </c>
      <c r="G22" s="13" t="s">
        <v>15</v>
      </c>
    </row>
    <row r="23" spans="1:7">
      <c r="A23" t="s">
        <v>16</v>
      </c>
      <c r="B23" s="15">
        <f>SUM(B3)</f>
        <v>500</v>
      </c>
      <c r="D23" s="16" t="s">
        <v>17</v>
      </c>
      <c r="E23" s="17">
        <v>1</v>
      </c>
    </row>
    <row r="24" spans="1:7">
      <c r="A24" t="s">
        <v>18</v>
      </c>
      <c r="B24" s="18">
        <f>SUM(B5)*2020*1.2/12</f>
        <v>0</v>
      </c>
    </row>
    <row r="25" spans="1:7">
      <c r="A25" t="s">
        <v>19</v>
      </c>
      <c r="B25" s="15">
        <f>SUM(D21)*21*25</f>
        <v>1575</v>
      </c>
    </row>
    <row r="26" spans="1:7">
      <c r="A26" s="19" t="s">
        <v>20</v>
      </c>
      <c r="B26" s="20">
        <f>SUM(B23:B25)</f>
        <v>2075</v>
      </c>
    </row>
    <row r="27" spans="1:7" ht="15" thickBot="1">
      <c r="A27" s="21" t="s">
        <v>21</v>
      </c>
      <c r="B27" s="22">
        <f>SUM(F21)*0.08</f>
        <v>252</v>
      </c>
    </row>
    <row r="28" spans="1:7" ht="15" thickTop="1">
      <c r="A28" s="5" t="s">
        <v>11</v>
      </c>
      <c r="B28" s="23">
        <f>SUM(B26:B27)</f>
        <v>2327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howlett</dc:creator>
  <cp:keywords/>
  <dc:description/>
  <cp:lastModifiedBy>Paul Aguirre</cp:lastModifiedBy>
  <cp:revision/>
  <dcterms:created xsi:type="dcterms:W3CDTF">2024-03-15T05:00:58Z</dcterms:created>
  <dcterms:modified xsi:type="dcterms:W3CDTF">2024-03-25T19:16:13Z</dcterms:modified>
  <cp:category/>
  <cp:contentStatus/>
</cp:coreProperties>
</file>